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/>
  <mc:AlternateContent xmlns:mc="http://schemas.openxmlformats.org/markup-compatibility/2006">
    <mc:Choice Requires="x15">
      <x15ac:absPath xmlns:x15ac="http://schemas.microsoft.com/office/spreadsheetml/2010/11/ac" url="https://d.docs.live.net/6f13c6ea4042b664/Desktop/"/>
    </mc:Choice>
  </mc:AlternateContent>
  <xr:revisionPtr revIDLastSave="2" documentId="8_{9CA39700-FB80-47D2-9FFD-6CF8495A7B06}" xr6:coauthVersionLast="47" xr6:coauthVersionMax="47" xr10:uidLastSave="{C0AE7F1A-1E72-4AB6-A5C8-387DF37121BF}"/>
  <bookViews>
    <workbookView xWindow="-108" yWindow="-108" windowWidth="23256" windowHeight="12456" xr2:uid="{00000000-000D-0000-FFFF-FFFF00000000}"/>
  </bookViews>
  <sheets>
    <sheet name="Monthly Tracker" sheetId="1" r:id="rId1"/>
    <sheet name="Instructions" sheetId="2" r:id="rId2"/>
    <sheet name="Blank Template" sheetId="3" r:id="rId3"/>
  </sheets>
  <definedNames>
    <definedName name="_xlnm._FilterDatabase" localSheetId="0" hidden="1">'Monthly Tracker'!$B$7:$E$46</definedName>
    <definedName name="_xlnm.Print_Titles" localSheetId="0">'Monthly Tracker'!$1:$7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D19" i="1"/>
  <c r="C50" i="3"/>
  <c r="C54" i="3"/>
  <c r="E44" i="3"/>
  <c r="D44" i="3"/>
  <c r="C44" i="3"/>
  <c r="E43" i="3"/>
  <c r="E42" i="3"/>
  <c r="E41" i="3"/>
  <c r="E40" i="3"/>
  <c r="D37" i="3"/>
  <c r="C37" i="3"/>
  <c r="E36" i="3"/>
  <c r="E35" i="3"/>
  <c r="E37" i="3" s="1"/>
  <c r="E32" i="3"/>
  <c r="D32" i="3"/>
  <c r="C32" i="3"/>
  <c r="E31" i="3"/>
  <c r="E30" i="3"/>
  <c r="E29" i="3"/>
  <c r="D26" i="3"/>
  <c r="C26" i="3"/>
  <c r="E25" i="3"/>
  <c r="E24" i="3"/>
  <c r="E23" i="3"/>
  <c r="E22" i="3"/>
  <c r="E26" i="3" s="1"/>
  <c r="D19" i="3"/>
  <c r="C19" i="3"/>
  <c r="E18" i="3"/>
  <c r="E17" i="3"/>
  <c r="E16" i="3"/>
  <c r="E19" i="3" s="1"/>
  <c r="D13" i="3"/>
  <c r="D46" i="3" s="1"/>
  <c r="C13" i="3"/>
  <c r="C46" i="3" s="1"/>
  <c r="E12" i="3"/>
  <c r="E11" i="3"/>
  <c r="E10" i="3"/>
  <c r="E9" i="3"/>
  <c r="E13" i="3" s="1"/>
  <c r="C50" i="1"/>
  <c r="D44" i="1"/>
  <c r="C44" i="1"/>
  <c r="E43" i="1"/>
  <c r="E42" i="1"/>
  <c r="E41" i="1"/>
  <c r="E40" i="1"/>
  <c r="E44" i="1" s="1"/>
  <c r="D37" i="1"/>
  <c r="C37" i="1"/>
  <c r="E36" i="1"/>
  <c r="E35" i="1"/>
  <c r="E37" i="1" s="1"/>
  <c r="D32" i="1"/>
  <c r="C32" i="1"/>
  <c r="E31" i="1"/>
  <c r="E30" i="1"/>
  <c r="E29" i="1"/>
  <c r="E32" i="1" s="1"/>
  <c r="D26" i="1"/>
  <c r="C26" i="1"/>
  <c r="E25" i="1"/>
  <c r="E24" i="1"/>
  <c r="E23" i="1"/>
  <c r="E22" i="1"/>
  <c r="E26" i="1" s="1"/>
  <c r="E18" i="1"/>
  <c r="E17" i="1"/>
  <c r="E16" i="1"/>
  <c r="D13" i="1"/>
  <c r="C13" i="1"/>
  <c r="E12" i="1"/>
  <c r="E11" i="1"/>
  <c r="E10" i="1"/>
  <c r="E9" i="1"/>
  <c r="E19" i="1" l="1"/>
  <c r="D46" i="1"/>
  <c r="C46" i="1"/>
  <c r="E13" i="1"/>
  <c r="C52" i="3"/>
  <c r="C53" i="3"/>
  <c r="C51" i="3"/>
  <c r="E46" i="3"/>
  <c r="C54" i="1" l="1"/>
  <c r="C53" i="1"/>
  <c r="C52" i="1"/>
  <c r="C51" i="1"/>
  <c r="E46" i="1"/>
</calcChain>
</file>

<file path=xl/sharedStrings.xml><?xml version="1.0" encoding="utf-8"?>
<sst xmlns="http://schemas.openxmlformats.org/spreadsheetml/2006/main" count="138" uniqueCount="58">
  <si>
    <t>HOUSEHOLD MONTHLY EXPENSE TRACKER</t>
  </si>
  <si>
    <t>MONTH</t>
  </si>
  <si>
    <t>YEAR</t>
  </si>
  <si>
    <t>MONTHLY INCOME</t>
  </si>
  <si>
    <t>AUGUST</t>
  </si>
  <si>
    <t>HOUSING &amp; UTILITIES</t>
  </si>
  <si>
    <t>ESTIMATED</t>
  </si>
  <si>
    <t>ACTUAL</t>
  </si>
  <si>
    <t>DIFFERENCE</t>
  </si>
  <si>
    <t>🏠  House Rent</t>
  </si>
  <si>
    <t>💡  Maintenance</t>
  </si>
  <si>
    <t>🧾  Electricity &amp; Bills</t>
  </si>
  <si>
    <t>🚗  Transportation</t>
  </si>
  <si>
    <t>SUBTOTAL</t>
  </si>
  <si>
    <t>FAMILY &amp; EDUCATION</t>
  </si>
  <si>
    <t>👨‍👩‍👧  School / Education</t>
  </si>
  <si>
    <t>📱  Phones &amp; Utilities</t>
  </si>
  <si>
    <t>💻  Courses &amp; Devices</t>
  </si>
  <si>
    <t>HEALTH &amp; INSURANCE</t>
  </si>
  <si>
    <t>📚  Insurance</t>
  </si>
  <si>
    <t>💊  Medical</t>
  </si>
  <si>
    <t>🍽️  Wellness</t>
  </si>
  <si>
    <t>🏥  Medical / Healthcare</t>
  </si>
  <si>
    <t>SHOPPING &amp; ENTERTAINMENT</t>
  </si>
  <si>
    <t>❤️  Shopping</t>
  </si>
  <si>
    <t>🐷  Entertainment</t>
  </si>
  <si>
    <t>🛡️  Personal Care</t>
  </si>
  <si>
    <t>SAVINGS &amp; INVESTMENTS</t>
  </si>
  <si>
    <t>✏️  Investments</t>
  </si>
  <si>
    <t>🐷  Savings Account</t>
  </si>
  <si>
    <t>PERSONAL &amp; MISC</t>
  </si>
  <si>
    <t>👕  Clothing</t>
  </si>
  <si>
    <t>🎬  Movies</t>
  </si>
  <si>
    <t>🛡️  Subscriptions</t>
  </si>
  <si>
    <t>🎁  Personal / Misc</t>
  </si>
  <si>
    <t>TOTAL MONTHLY EXPENSES</t>
  </si>
  <si>
    <t>MONTHLY SUMMARY</t>
  </si>
  <si>
    <t>Income</t>
  </si>
  <si>
    <t>Total Estimated</t>
  </si>
  <si>
    <t>Total Actual</t>
  </si>
  <si>
    <t>Remaining / Savings</t>
  </si>
  <si>
    <t>Savings Rate</t>
  </si>
  <si>
    <t>How to use</t>
  </si>
  <si>
    <t>1</t>
  </si>
  <si>
    <t>Change the month, year and monthly income at the top.</t>
  </si>
  <si>
    <t>2</t>
  </si>
  <si>
    <t>Enter your planned/estimated amount in the ESTIMATED column.</t>
  </si>
  <si>
    <t>3</t>
  </si>
  <si>
    <t>Enter your actual spending in the ACTUAL column.</t>
  </si>
  <si>
    <t>4</t>
  </si>
  <si>
    <t>DIFFERENCE is calculated automatically as Estimated minus Actual.</t>
  </si>
  <si>
    <t>5</t>
  </si>
  <si>
    <t>Subtotals and total monthly expenses are calculated automatically.</t>
  </si>
  <si>
    <t>6</t>
  </si>
  <si>
    <t>The monthly summary shows remaining money and savings rate.</t>
  </si>
  <si>
    <t>JANUARY</t>
  </si>
  <si>
    <r>
      <rPr>
        <sz val="11"/>
        <color rgb="FF00B050"/>
        <rFont val="Calibri"/>
        <family val="2"/>
        <scheme val="minor"/>
      </rPr>
      <t>🏠</t>
    </r>
    <r>
      <rPr>
        <sz val="11"/>
        <color theme="1"/>
        <rFont val="Calibri"/>
        <family val="2"/>
        <scheme val="minor"/>
      </rPr>
      <t xml:space="preserve">  House Rent</t>
    </r>
  </si>
  <si>
    <r>
      <rPr>
        <sz val="11"/>
        <color rgb="FFFFC000"/>
        <rFont val="Calibri"/>
        <family val="2"/>
        <scheme val="minor"/>
      </rPr>
      <t>💡</t>
    </r>
    <r>
      <rPr>
        <sz val="11"/>
        <color theme="1"/>
        <rFont val="Calibri"/>
        <family val="2"/>
        <scheme val="minor"/>
      </rPr>
      <t xml:space="preserve">  Maintenance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</si>
</sst>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₹#,##0"/>
    <numFmt numFmtId="165" formatCode="\₹#,##0;[Red]\-\₹#,##0"/>
    <numFmt numFmtId="166" formatCode="0.0%"/>
  </numFmts>
  <fonts count="10" x14ac:knownFonts="1">
    <font>
      <sz val="11"/>
      <color theme="1"/>
      <name val="Calibri"/>
      <family val="2"/>
      <scheme val="minor"/>
    </font>
    <font>
      <b/>
      <sz val="18"/>
      <name val="Calibri"/>
    </font>
    <font>
      <b/>
      <sz val="11"/>
      <color rgb="FFFFFFFF"/>
      <name val="Calibri"/>
    </font>
    <font>
      <b/>
      <sz val="12"/>
      <name val="Calibri"/>
    </font>
    <font>
      <b/>
      <sz val="11"/>
      <name val="Calibri"/>
    </font>
    <font>
      <b/>
      <sz val="14"/>
      <name val="Calibri"/>
    </font>
    <font>
      <sz val="11"/>
      <name val="Calibri"/>
    </font>
    <font>
      <sz val="11"/>
      <color rgb="FF00B05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4B2E63"/>
      </patternFill>
    </fill>
    <fill>
      <patternFill patternType="solid">
        <fgColor rgb="FFFFFFFF"/>
      </patternFill>
    </fill>
    <fill>
      <patternFill patternType="solid">
        <fgColor rgb="FFD9EAD3"/>
      </patternFill>
    </fill>
    <fill>
      <patternFill patternType="solid">
        <fgColor rgb="FFD9D9D9"/>
      </patternFill>
    </fill>
    <fill>
      <patternFill patternType="solid">
        <fgColor rgb="FF0B5D32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165" fontId="0" fillId="0" borderId="1" xfId="0" applyNumberFormat="1" applyBorder="1"/>
    <xf numFmtId="166" fontId="0" fillId="0" borderId="1" xfId="0" applyNumberFormat="1" applyBorder="1"/>
    <xf numFmtId="0" fontId="4" fillId="0" borderId="0" xfId="0" applyFont="1"/>
    <xf numFmtId="0" fontId="6" fillId="0" borderId="0" xfId="0" applyFont="1"/>
    <xf numFmtId="0" fontId="9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1">
    <dxf>
      <font>
        <color rgb="FFC00000"/>
      </font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4"/>
  <sheetViews>
    <sheetView showGridLines="0" tabSelected="1" zoomScale="115" zoomScaleNormal="115" workbookViewId="0">
      <pane xSplit="1" ySplit="7" topLeftCell="B8" activePane="bottomRight" state="frozen"/>
      <selection pane="topRight"/>
      <selection pane="bottomLeft"/>
      <selection pane="bottomRight" activeCell="J8" sqref="J8"/>
    </sheetView>
  </sheetViews>
  <sheetFormatPr defaultRowHeight="14.4" x14ac:dyDescent="0.3"/>
  <cols>
    <col min="1" max="1" width="3" customWidth="1"/>
    <col min="2" max="2" width="32" customWidth="1"/>
    <col min="3" max="3" width="10.77734375" bestFit="1" customWidth="1"/>
    <col min="4" max="4" width="17.33203125" bestFit="1" customWidth="1"/>
    <col min="5" max="5" width="16" customWidth="1"/>
    <col min="6" max="6" width="3" customWidth="1"/>
  </cols>
  <sheetData>
    <row r="2" spans="2:6" ht="23.4" x14ac:dyDescent="0.45">
      <c r="B2" s="18" t="s">
        <v>0</v>
      </c>
      <c r="C2" s="19"/>
      <c r="D2" s="19"/>
      <c r="E2" s="19"/>
      <c r="F2" s="19"/>
    </row>
    <row r="4" spans="2:6" x14ac:dyDescent="0.3">
      <c r="B4" s="1" t="s">
        <v>1</v>
      </c>
      <c r="C4" s="1" t="s">
        <v>2</v>
      </c>
      <c r="D4" s="1" t="s">
        <v>3</v>
      </c>
    </row>
    <row r="5" spans="2:6" ht="15.6" x14ac:dyDescent="0.3">
      <c r="B5" s="2" t="s">
        <v>4</v>
      </c>
      <c r="C5" s="2">
        <v>2026</v>
      </c>
      <c r="D5" s="3">
        <v>150000</v>
      </c>
    </row>
    <row r="8" spans="2:6" x14ac:dyDescent="0.3">
      <c r="B8" s="4" t="s">
        <v>5</v>
      </c>
      <c r="C8" s="1" t="s">
        <v>6</v>
      </c>
      <c r="D8" s="1" t="s">
        <v>7</v>
      </c>
      <c r="E8" s="1" t="s">
        <v>8</v>
      </c>
    </row>
    <row r="9" spans="2:6" x14ac:dyDescent="0.3">
      <c r="B9" s="5" t="s">
        <v>56</v>
      </c>
      <c r="C9" s="6">
        <v>20000</v>
      </c>
      <c r="D9" s="6">
        <v>20000</v>
      </c>
      <c r="E9" s="6">
        <f>C9-D9</f>
        <v>0</v>
      </c>
    </row>
    <row r="10" spans="2:6" x14ac:dyDescent="0.3">
      <c r="B10" s="5" t="s">
        <v>57</v>
      </c>
      <c r="C10" s="6">
        <v>1500</v>
      </c>
      <c r="D10" s="6">
        <v>1500</v>
      </c>
      <c r="E10" s="6">
        <f>C10-D10</f>
        <v>0</v>
      </c>
    </row>
    <row r="11" spans="2:6" x14ac:dyDescent="0.3">
      <c r="B11" s="5" t="s">
        <v>11</v>
      </c>
      <c r="C11" s="6">
        <v>1500</v>
      </c>
      <c r="D11" s="6">
        <v>1600</v>
      </c>
      <c r="E11" s="6">
        <f>C11-D11</f>
        <v>-100</v>
      </c>
    </row>
    <row r="12" spans="2:6" x14ac:dyDescent="0.3">
      <c r="B12" s="5" t="s">
        <v>12</v>
      </c>
      <c r="C12" s="6">
        <v>7000</v>
      </c>
      <c r="D12" s="6">
        <v>8000</v>
      </c>
      <c r="E12" s="6">
        <f>C12-D12</f>
        <v>-1000</v>
      </c>
    </row>
    <row r="13" spans="2:6" x14ac:dyDescent="0.3">
      <c r="B13" s="7" t="s">
        <v>13</v>
      </c>
      <c r="C13" s="8">
        <f>SUM(C9:C12)</f>
        <v>30000</v>
      </c>
      <c r="D13" s="8">
        <f>SUM(D9:D12)</f>
        <v>31100</v>
      </c>
      <c r="E13" s="8">
        <f>SUM(E9:E12)</f>
        <v>-1100</v>
      </c>
    </row>
    <row r="15" spans="2:6" x14ac:dyDescent="0.3">
      <c r="B15" s="4" t="s">
        <v>14</v>
      </c>
      <c r="C15" s="1" t="s">
        <v>6</v>
      </c>
      <c r="D15" s="1" t="s">
        <v>7</v>
      </c>
      <c r="E15" s="1" t="s">
        <v>8</v>
      </c>
    </row>
    <row r="16" spans="2:6" x14ac:dyDescent="0.3">
      <c r="B16" s="5" t="s">
        <v>15</v>
      </c>
      <c r="C16" s="6">
        <v>25000</v>
      </c>
      <c r="D16" s="6">
        <v>25000</v>
      </c>
      <c r="E16" s="6">
        <f>C16-D16</f>
        <v>0</v>
      </c>
    </row>
    <row r="17" spans="2:5" x14ac:dyDescent="0.3">
      <c r="B17" s="5" t="s">
        <v>16</v>
      </c>
      <c r="C17" s="6">
        <v>1500</v>
      </c>
      <c r="D17" s="6">
        <v>1500</v>
      </c>
      <c r="E17" s="6">
        <f>C17-D17</f>
        <v>0</v>
      </c>
    </row>
    <row r="18" spans="2:5" x14ac:dyDescent="0.3">
      <c r="B18" s="5" t="s">
        <v>17</v>
      </c>
      <c r="C18" s="6">
        <v>0</v>
      </c>
      <c r="D18" s="6">
        <v>0</v>
      </c>
      <c r="E18" s="6">
        <f>C18-D18</f>
        <v>0</v>
      </c>
    </row>
    <row r="19" spans="2:5" x14ac:dyDescent="0.3">
      <c r="B19" s="7" t="s">
        <v>13</v>
      </c>
      <c r="C19" s="8">
        <f>SUM(C16:C18)</f>
        <v>26500</v>
      </c>
      <c r="D19" s="8">
        <f>SUM(D16:D18)</f>
        <v>26500</v>
      </c>
      <c r="E19" s="8">
        <f>SUM(E16:E18)</f>
        <v>0</v>
      </c>
    </row>
    <row r="21" spans="2:5" x14ac:dyDescent="0.3">
      <c r="B21" s="4" t="s">
        <v>18</v>
      </c>
      <c r="C21" s="1" t="s">
        <v>6</v>
      </c>
      <c r="D21" s="1" t="s">
        <v>7</v>
      </c>
      <c r="E21" s="1" t="s">
        <v>8</v>
      </c>
    </row>
    <row r="22" spans="2:5" x14ac:dyDescent="0.3">
      <c r="B22" s="5" t="s">
        <v>19</v>
      </c>
      <c r="C22" s="6">
        <v>0</v>
      </c>
      <c r="D22" s="6">
        <v>0</v>
      </c>
      <c r="E22" s="6">
        <f>C22-D22</f>
        <v>0</v>
      </c>
    </row>
    <row r="23" spans="2:5" x14ac:dyDescent="0.3">
      <c r="B23" s="5" t="s">
        <v>20</v>
      </c>
      <c r="C23" s="6">
        <v>0</v>
      </c>
      <c r="D23" s="6">
        <v>0</v>
      </c>
      <c r="E23" s="6">
        <f>C23-D23</f>
        <v>0</v>
      </c>
    </row>
    <row r="24" spans="2:5" x14ac:dyDescent="0.3">
      <c r="B24" s="5" t="s">
        <v>21</v>
      </c>
      <c r="C24" s="6">
        <v>0</v>
      </c>
      <c r="D24" s="6">
        <v>0</v>
      </c>
      <c r="E24" s="6">
        <f>C24-D24</f>
        <v>0</v>
      </c>
    </row>
    <row r="25" spans="2:5" x14ac:dyDescent="0.3">
      <c r="B25" s="5" t="s">
        <v>22</v>
      </c>
      <c r="C25" s="6">
        <v>0</v>
      </c>
      <c r="D25" s="6">
        <v>0</v>
      </c>
      <c r="E25" s="6">
        <f>C25-D25</f>
        <v>0</v>
      </c>
    </row>
    <row r="26" spans="2:5" x14ac:dyDescent="0.3">
      <c r="B26" s="7" t="s">
        <v>13</v>
      </c>
      <c r="C26" s="8">
        <f>SUM(C22:C25)</f>
        <v>0</v>
      </c>
      <c r="D26" s="8">
        <f>SUM(D22:D25)</f>
        <v>0</v>
      </c>
      <c r="E26" s="8">
        <f>SUM(E22:E25)</f>
        <v>0</v>
      </c>
    </row>
    <row r="28" spans="2:5" x14ac:dyDescent="0.3">
      <c r="B28" s="4" t="s">
        <v>23</v>
      </c>
      <c r="C28" s="1" t="s">
        <v>6</v>
      </c>
      <c r="D28" s="1" t="s">
        <v>7</v>
      </c>
      <c r="E28" s="1" t="s">
        <v>8</v>
      </c>
    </row>
    <row r="29" spans="2:5" x14ac:dyDescent="0.3">
      <c r="B29" s="5" t="s">
        <v>24</v>
      </c>
      <c r="C29" s="6">
        <v>5000</v>
      </c>
      <c r="D29" s="6">
        <v>15000</v>
      </c>
      <c r="E29" s="6">
        <f>C29-D29</f>
        <v>-10000</v>
      </c>
    </row>
    <row r="30" spans="2:5" x14ac:dyDescent="0.3">
      <c r="B30" s="5" t="s">
        <v>25</v>
      </c>
      <c r="C30" s="6">
        <v>1500</v>
      </c>
      <c r="D30" s="6">
        <v>1500</v>
      </c>
      <c r="E30" s="6">
        <f>C30-D30</f>
        <v>0</v>
      </c>
    </row>
    <row r="31" spans="2:5" x14ac:dyDescent="0.3">
      <c r="B31" s="5" t="s">
        <v>26</v>
      </c>
      <c r="C31" s="6">
        <v>0</v>
      </c>
      <c r="D31" s="6">
        <v>0</v>
      </c>
      <c r="E31" s="6">
        <f>C31-D31</f>
        <v>0</v>
      </c>
    </row>
    <row r="32" spans="2:5" x14ac:dyDescent="0.3">
      <c r="B32" s="7" t="s">
        <v>13</v>
      </c>
      <c r="C32" s="8">
        <f>SUM(C29:C31)</f>
        <v>6500</v>
      </c>
      <c r="D32" s="8">
        <f>SUM(D29:D31)</f>
        <v>16500</v>
      </c>
      <c r="E32" s="8">
        <f>SUM(E29:E31)</f>
        <v>-10000</v>
      </c>
    </row>
    <row r="34" spans="2:5" x14ac:dyDescent="0.3">
      <c r="B34" s="4" t="s">
        <v>27</v>
      </c>
      <c r="C34" s="1" t="s">
        <v>6</v>
      </c>
      <c r="D34" s="1" t="s">
        <v>7</v>
      </c>
      <c r="E34" s="1" t="s">
        <v>8</v>
      </c>
    </row>
    <row r="35" spans="2:5" x14ac:dyDescent="0.3">
      <c r="B35" s="5" t="s">
        <v>28</v>
      </c>
      <c r="C35" s="6">
        <v>30000</v>
      </c>
      <c r="D35" s="6">
        <v>25000</v>
      </c>
      <c r="E35" s="6">
        <f>C35-D35</f>
        <v>5000</v>
      </c>
    </row>
    <row r="36" spans="2:5" x14ac:dyDescent="0.3">
      <c r="B36" s="5" t="s">
        <v>29</v>
      </c>
      <c r="C36" s="6">
        <v>10000</v>
      </c>
      <c r="D36" s="6">
        <v>5000</v>
      </c>
      <c r="E36" s="6">
        <f>C36-D36</f>
        <v>5000</v>
      </c>
    </row>
    <row r="37" spans="2:5" x14ac:dyDescent="0.3">
      <c r="B37" s="7" t="s">
        <v>13</v>
      </c>
      <c r="C37" s="8">
        <f>SUM(C35:C36)</f>
        <v>40000</v>
      </c>
      <c r="D37" s="8">
        <f>SUM(D35:D36)</f>
        <v>30000</v>
      </c>
      <c r="E37" s="8">
        <f>SUM(E35:E36)</f>
        <v>10000</v>
      </c>
    </row>
    <row r="39" spans="2:5" x14ac:dyDescent="0.3">
      <c r="B39" s="4" t="s">
        <v>30</v>
      </c>
      <c r="C39" s="1" t="s">
        <v>6</v>
      </c>
      <c r="D39" s="1" t="s">
        <v>7</v>
      </c>
      <c r="E39" s="1" t="s">
        <v>8</v>
      </c>
    </row>
    <row r="40" spans="2:5" x14ac:dyDescent="0.3">
      <c r="B40" s="5" t="s">
        <v>31</v>
      </c>
      <c r="C40" s="6">
        <v>0</v>
      </c>
      <c r="D40" s="6">
        <v>0</v>
      </c>
      <c r="E40" s="6">
        <f>C40-D40</f>
        <v>0</v>
      </c>
    </row>
    <row r="41" spans="2:5" x14ac:dyDescent="0.3">
      <c r="B41" s="5" t="s">
        <v>32</v>
      </c>
      <c r="C41" s="6">
        <v>0</v>
      </c>
      <c r="D41" s="6">
        <v>0</v>
      </c>
      <c r="E41" s="6">
        <f>C41-D41</f>
        <v>0</v>
      </c>
    </row>
    <row r="42" spans="2:5" x14ac:dyDescent="0.3">
      <c r="B42" s="5" t="s">
        <v>33</v>
      </c>
      <c r="C42" s="6">
        <v>0</v>
      </c>
      <c r="D42" s="6">
        <v>0</v>
      </c>
      <c r="E42" s="6">
        <f>C42-D42</f>
        <v>0</v>
      </c>
    </row>
    <row r="43" spans="2:5" x14ac:dyDescent="0.3">
      <c r="B43" s="5" t="s">
        <v>34</v>
      </c>
      <c r="C43" s="6">
        <v>0</v>
      </c>
      <c r="D43" s="6">
        <v>0</v>
      </c>
      <c r="E43" s="6">
        <f>C43-D43</f>
        <v>0</v>
      </c>
    </row>
    <row r="44" spans="2:5" x14ac:dyDescent="0.3">
      <c r="B44" s="7" t="s">
        <v>13</v>
      </c>
      <c r="C44" s="8">
        <f>SUM(C40:C43)</f>
        <v>0</v>
      </c>
      <c r="D44" s="8">
        <f>SUM(D40:D43)</f>
        <v>0</v>
      </c>
      <c r="E44" s="8">
        <f>SUM(E40:E43)</f>
        <v>0</v>
      </c>
    </row>
    <row r="46" spans="2:5" x14ac:dyDescent="0.3">
      <c r="B46" s="9" t="s">
        <v>35</v>
      </c>
      <c r="C46" s="10">
        <f>SUM(C13,C19,C26,C32,C37,C44)</f>
        <v>103000</v>
      </c>
      <c r="D46" s="10">
        <f>SUM(D13,D19,D26,D32,D37,D44)</f>
        <v>104100</v>
      </c>
      <c r="E46" s="10">
        <f>C46-D46</f>
        <v>-1100</v>
      </c>
    </row>
    <row r="49" spans="2:3" ht="18" x14ac:dyDescent="0.35">
      <c r="B49" s="11" t="s">
        <v>36</v>
      </c>
    </row>
    <row r="50" spans="2:3" x14ac:dyDescent="0.3">
      <c r="B50" s="12" t="s">
        <v>37</v>
      </c>
      <c r="C50" s="13">
        <f>D5</f>
        <v>150000</v>
      </c>
    </row>
    <row r="51" spans="2:3" x14ac:dyDescent="0.3">
      <c r="B51" s="12" t="s">
        <v>38</v>
      </c>
      <c r="C51" s="13">
        <f>C46</f>
        <v>103000</v>
      </c>
    </row>
    <row r="52" spans="2:3" x14ac:dyDescent="0.3">
      <c r="B52" s="12" t="s">
        <v>39</v>
      </c>
      <c r="C52" s="13">
        <f>D46</f>
        <v>104100</v>
      </c>
    </row>
    <row r="53" spans="2:3" x14ac:dyDescent="0.3">
      <c r="B53" s="12" t="s">
        <v>40</v>
      </c>
      <c r="C53" s="13">
        <f>D5-D46</f>
        <v>45900</v>
      </c>
    </row>
    <row r="54" spans="2:3" x14ac:dyDescent="0.3">
      <c r="B54" s="12" t="s">
        <v>41</v>
      </c>
      <c r="C54" s="14">
        <f>IF(D5=0,0,(D5-D46)/D5)</f>
        <v>0.30599999999999999</v>
      </c>
    </row>
  </sheetData>
  <autoFilter ref="B7:E46" xr:uid="{00000000-0009-0000-0000-000000000000}"/>
  <mergeCells count="1">
    <mergeCell ref="B2:F2"/>
  </mergeCells>
  <conditionalFormatting sqref="E8:E46">
    <cfRule type="cellIs" dxfId="0" priority="1" operator="lessThan">
      <formula>0</formula>
    </cfRule>
  </conditionalFormatting>
  <dataValidations count="1">
    <dataValidation type="list" sqref="B5" xr:uid="{00000000-0002-0000-0000-000000000000}">
      <formula1>"JANUARY,FEBRUARY,MARCH,APRIL,MAY,JUNE,JULY,AUGUST,SEPTEMBER,OCTOBER,NOVEMBER,DECEMBER"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showGridLines="0" workbookViewId="0">
      <selection activeCell="B3" sqref="B3"/>
    </sheetView>
  </sheetViews>
  <sheetFormatPr defaultRowHeight="14.4" x14ac:dyDescent="0.3"/>
  <cols>
    <col min="1" max="1" width="20" customWidth="1"/>
    <col min="2" max="2" width="80" customWidth="1"/>
  </cols>
  <sheetData>
    <row r="1" spans="1:2" x14ac:dyDescent="0.3">
      <c r="A1" s="15" t="s">
        <v>0</v>
      </c>
    </row>
    <row r="2" spans="1:2" x14ac:dyDescent="0.3">
      <c r="A2" s="15" t="s">
        <v>42</v>
      </c>
    </row>
    <row r="3" spans="1:2" x14ac:dyDescent="0.3">
      <c r="A3" s="16" t="s">
        <v>43</v>
      </c>
      <c r="B3" t="s">
        <v>44</v>
      </c>
    </row>
    <row r="4" spans="1:2" x14ac:dyDescent="0.3">
      <c r="A4" s="16" t="s">
        <v>45</v>
      </c>
      <c r="B4" t="s">
        <v>46</v>
      </c>
    </row>
    <row r="5" spans="1:2" x14ac:dyDescent="0.3">
      <c r="A5" s="16" t="s">
        <v>47</v>
      </c>
      <c r="B5" t="s">
        <v>48</v>
      </c>
    </row>
    <row r="6" spans="1:2" x14ac:dyDescent="0.3">
      <c r="A6" s="16" t="s">
        <v>49</v>
      </c>
      <c r="B6" t="s">
        <v>50</v>
      </c>
    </row>
    <row r="7" spans="1:2" x14ac:dyDescent="0.3">
      <c r="A7" s="16" t="s">
        <v>51</v>
      </c>
      <c r="B7" t="s">
        <v>52</v>
      </c>
    </row>
    <row r="8" spans="1:2" x14ac:dyDescent="0.3">
      <c r="A8" s="16" t="s">
        <v>53</v>
      </c>
      <c r="B8" t="s">
        <v>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54"/>
  <sheetViews>
    <sheetView topLeftCell="A3" workbookViewId="0">
      <selection activeCell="E11" sqref="E11"/>
    </sheetView>
  </sheetViews>
  <sheetFormatPr defaultRowHeight="14.4" x14ac:dyDescent="0.3"/>
  <cols>
    <col min="1" max="1" width="3" customWidth="1"/>
    <col min="2" max="5" width="19" customWidth="1"/>
    <col min="6" max="6" width="3" customWidth="1"/>
  </cols>
  <sheetData>
    <row r="2" spans="2:6" ht="23.4" x14ac:dyDescent="0.45">
      <c r="B2" s="18" t="s">
        <v>0</v>
      </c>
      <c r="C2" s="19"/>
      <c r="D2" s="19"/>
      <c r="E2" s="19"/>
      <c r="F2" s="19"/>
    </row>
    <row r="4" spans="2:6" x14ac:dyDescent="0.3">
      <c r="B4" s="1" t="s">
        <v>1</v>
      </c>
      <c r="C4" s="1" t="s">
        <v>2</v>
      </c>
      <c r="D4" s="1" t="s">
        <v>3</v>
      </c>
    </row>
    <row r="5" spans="2:6" ht="15.6" x14ac:dyDescent="0.3">
      <c r="B5" s="17" t="s">
        <v>55</v>
      </c>
      <c r="C5" s="2">
        <v>2026</v>
      </c>
      <c r="D5" s="3">
        <v>0</v>
      </c>
    </row>
    <row r="8" spans="2:6" x14ac:dyDescent="0.3">
      <c r="B8" s="4" t="s">
        <v>5</v>
      </c>
      <c r="C8" s="1" t="s">
        <v>6</v>
      </c>
      <c r="D8" s="1" t="s">
        <v>7</v>
      </c>
      <c r="E8" s="1" t="s">
        <v>8</v>
      </c>
    </row>
    <row r="9" spans="2:6" x14ac:dyDescent="0.3">
      <c r="B9" s="5" t="s">
        <v>9</v>
      </c>
      <c r="C9" s="6">
        <v>0</v>
      </c>
      <c r="D9" s="6">
        <v>0</v>
      </c>
      <c r="E9" s="6">
        <f>C9-D9</f>
        <v>0</v>
      </c>
    </row>
    <row r="10" spans="2:6" x14ac:dyDescent="0.3">
      <c r="B10" s="5" t="s">
        <v>10</v>
      </c>
      <c r="C10" s="6">
        <v>0</v>
      </c>
      <c r="D10" s="6">
        <v>0</v>
      </c>
      <c r="E10" s="6">
        <f>C10-D10</f>
        <v>0</v>
      </c>
    </row>
    <row r="11" spans="2:6" x14ac:dyDescent="0.3">
      <c r="B11" s="5" t="s">
        <v>11</v>
      </c>
      <c r="C11" s="6">
        <v>0</v>
      </c>
      <c r="D11" s="6">
        <v>0</v>
      </c>
      <c r="E11" s="6">
        <f>C11-D11</f>
        <v>0</v>
      </c>
    </row>
    <row r="12" spans="2:6" x14ac:dyDescent="0.3">
      <c r="B12" s="5" t="s">
        <v>12</v>
      </c>
      <c r="C12" s="6">
        <v>0</v>
      </c>
      <c r="D12" s="6">
        <v>0</v>
      </c>
      <c r="E12" s="6">
        <f>C12-D12</f>
        <v>0</v>
      </c>
    </row>
    <row r="13" spans="2:6" x14ac:dyDescent="0.3">
      <c r="B13" s="7" t="s">
        <v>13</v>
      </c>
      <c r="C13" s="8">
        <f>SUM(C9:C12)</f>
        <v>0</v>
      </c>
      <c r="D13" s="8">
        <f>SUM(D9:D12)</f>
        <v>0</v>
      </c>
      <c r="E13" s="8">
        <f>SUM(E9:E12)</f>
        <v>0</v>
      </c>
    </row>
    <row r="15" spans="2:6" x14ac:dyDescent="0.3">
      <c r="B15" s="4" t="s">
        <v>14</v>
      </c>
      <c r="C15" s="1" t="s">
        <v>6</v>
      </c>
      <c r="D15" s="1" t="s">
        <v>7</v>
      </c>
      <c r="E15" s="1" t="s">
        <v>8</v>
      </c>
    </row>
    <row r="16" spans="2:6" x14ac:dyDescent="0.3">
      <c r="B16" s="5" t="s">
        <v>15</v>
      </c>
      <c r="C16" s="6">
        <v>0</v>
      </c>
      <c r="D16" s="6">
        <v>0</v>
      </c>
      <c r="E16" s="6">
        <f>C16-D16</f>
        <v>0</v>
      </c>
    </row>
    <row r="17" spans="2:5" x14ac:dyDescent="0.3">
      <c r="B17" s="5" t="s">
        <v>16</v>
      </c>
      <c r="C17" s="6">
        <v>0</v>
      </c>
      <c r="D17" s="6">
        <v>0</v>
      </c>
      <c r="E17" s="6">
        <f>C17-D17</f>
        <v>0</v>
      </c>
    </row>
    <row r="18" spans="2:5" x14ac:dyDescent="0.3">
      <c r="B18" s="5" t="s">
        <v>17</v>
      </c>
      <c r="C18" s="6">
        <v>0</v>
      </c>
      <c r="D18" s="6">
        <v>0</v>
      </c>
      <c r="E18" s="6">
        <f>C18-D18</f>
        <v>0</v>
      </c>
    </row>
    <row r="19" spans="2:5" x14ac:dyDescent="0.3">
      <c r="B19" s="7" t="s">
        <v>13</v>
      </c>
      <c r="C19" s="8">
        <f>SUM(C16:C18)</f>
        <v>0</v>
      </c>
      <c r="D19" s="8">
        <f>SUM(D16:D18)</f>
        <v>0</v>
      </c>
      <c r="E19" s="8">
        <f>SUM(E16:E18)</f>
        <v>0</v>
      </c>
    </row>
    <row r="21" spans="2:5" x14ac:dyDescent="0.3">
      <c r="B21" s="4" t="s">
        <v>18</v>
      </c>
      <c r="C21" s="1" t="s">
        <v>6</v>
      </c>
      <c r="D21" s="1" t="s">
        <v>7</v>
      </c>
      <c r="E21" s="1" t="s">
        <v>8</v>
      </c>
    </row>
    <row r="22" spans="2:5" x14ac:dyDescent="0.3">
      <c r="B22" s="5" t="s">
        <v>19</v>
      </c>
      <c r="C22" s="6">
        <v>0</v>
      </c>
      <c r="D22" s="6">
        <v>0</v>
      </c>
      <c r="E22" s="6">
        <f>C22-D22</f>
        <v>0</v>
      </c>
    </row>
    <row r="23" spans="2:5" x14ac:dyDescent="0.3">
      <c r="B23" s="5" t="s">
        <v>20</v>
      </c>
      <c r="C23" s="6">
        <v>0</v>
      </c>
      <c r="D23" s="6">
        <v>0</v>
      </c>
      <c r="E23" s="6">
        <f>C23-D23</f>
        <v>0</v>
      </c>
    </row>
    <row r="24" spans="2:5" x14ac:dyDescent="0.3">
      <c r="B24" s="5" t="s">
        <v>21</v>
      </c>
      <c r="C24" s="6">
        <v>0</v>
      </c>
      <c r="D24" s="6">
        <v>0</v>
      </c>
      <c r="E24" s="6">
        <f>C24-D24</f>
        <v>0</v>
      </c>
    </row>
    <row r="25" spans="2:5" x14ac:dyDescent="0.3">
      <c r="B25" s="5" t="s">
        <v>22</v>
      </c>
      <c r="C25" s="6">
        <v>0</v>
      </c>
      <c r="D25" s="6">
        <v>0</v>
      </c>
      <c r="E25" s="6">
        <f>C25-D25</f>
        <v>0</v>
      </c>
    </row>
    <row r="26" spans="2:5" x14ac:dyDescent="0.3">
      <c r="B26" s="7" t="s">
        <v>13</v>
      </c>
      <c r="C26" s="8">
        <f>SUM(C22:C25)</f>
        <v>0</v>
      </c>
      <c r="D26" s="8">
        <f>SUM(D22:D25)</f>
        <v>0</v>
      </c>
      <c r="E26" s="8">
        <f>SUM(E22:E25)</f>
        <v>0</v>
      </c>
    </row>
    <row r="28" spans="2:5" x14ac:dyDescent="0.3">
      <c r="B28" s="4" t="s">
        <v>23</v>
      </c>
      <c r="C28" s="1" t="s">
        <v>6</v>
      </c>
      <c r="D28" s="1" t="s">
        <v>7</v>
      </c>
      <c r="E28" s="1" t="s">
        <v>8</v>
      </c>
    </row>
    <row r="29" spans="2:5" x14ac:dyDescent="0.3">
      <c r="B29" s="5" t="s">
        <v>24</v>
      </c>
      <c r="C29" s="6">
        <v>0</v>
      </c>
      <c r="D29" s="6">
        <v>0</v>
      </c>
      <c r="E29" s="6">
        <f>C29-D29</f>
        <v>0</v>
      </c>
    </row>
    <row r="30" spans="2:5" x14ac:dyDescent="0.3">
      <c r="B30" s="5" t="s">
        <v>25</v>
      </c>
      <c r="C30" s="6">
        <v>0</v>
      </c>
      <c r="D30" s="6">
        <v>0</v>
      </c>
      <c r="E30" s="6">
        <f>C30-D30</f>
        <v>0</v>
      </c>
    </row>
    <row r="31" spans="2:5" x14ac:dyDescent="0.3">
      <c r="B31" s="5" t="s">
        <v>26</v>
      </c>
      <c r="C31" s="6">
        <v>0</v>
      </c>
      <c r="D31" s="6">
        <v>0</v>
      </c>
      <c r="E31" s="6">
        <f>C31-D31</f>
        <v>0</v>
      </c>
    </row>
    <row r="32" spans="2:5" x14ac:dyDescent="0.3">
      <c r="B32" s="7" t="s">
        <v>13</v>
      </c>
      <c r="C32" s="8">
        <f>SUM(C29:C31)</f>
        <v>0</v>
      </c>
      <c r="D32" s="8">
        <f>SUM(D29:D31)</f>
        <v>0</v>
      </c>
      <c r="E32" s="8">
        <f>SUM(E29:E31)</f>
        <v>0</v>
      </c>
    </row>
    <row r="34" spans="2:5" x14ac:dyDescent="0.3">
      <c r="B34" s="4" t="s">
        <v>27</v>
      </c>
      <c r="C34" s="1" t="s">
        <v>6</v>
      </c>
      <c r="D34" s="1" t="s">
        <v>7</v>
      </c>
      <c r="E34" s="1" t="s">
        <v>8</v>
      </c>
    </row>
    <row r="35" spans="2:5" x14ac:dyDescent="0.3">
      <c r="B35" s="5" t="s">
        <v>28</v>
      </c>
      <c r="C35" s="6">
        <v>0</v>
      </c>
      <c r="D35" s="6">
        <v>0</v>
      </c>
      <c r="E35" s="6">
        <f>C35-D35</f>
        <v>0</v>
      </c>
    </row>
    <row r="36" spans="2:5" x14ac:dyDescent="0.3">
      <c r="B36" s="5" t="s">
        <v>29</v>
      </c>
      <c r="C36" s="6">
        <v>0</v>
      </c>
      <c r="D36" s="6">
        <v>0</v>
      </c>
      <c r="E36" s="6">
        <f>C36-D36</f>
        <v>0</v>
      </c>
    </row>
    <row r="37" spans="2:5" x14ac:dyDescent="0.3">
      <c r="B37" s="7" t="s">
        <v>13</v>
      </c>
      <c r="C37" s="8">
        <f>SUM(C35:C36)</f>
        <v>0</v>
      </c>
      <c r="D37" s="8">
        <f>SUM(D35:D36)</f>
        <v>0</v>
      </c>
      <c r="E37" s="8">
        <f>SUM(E35:E36)</f>
        <v>0</v>
      </c>
    </row>
    <row r="39" spans="2:5" x14ac:dyDescent="0.3">
      <c r="B39" s="4" t="s">
        <v>30</v>
      </c>
      <c r="C39" s="1" t="s">
        <v>6</v>
      </c>
      <c r="D39" s="1" t="s">
        <v>7</v>
      </c>
      <c r="E39" s="1" t="s">
        <v>8</v>
      </c>
    </row>
    <row r="40" spans="2:5" x14ac:dyDescent="0.3">
      <c r="B40" s="5" t="s">
        <v>31</v>
      </c>
      <c r="C40" s="6">
        <v>0</v>
      </c>
      <c r="D40" s="6">
        <v>0</v>
      </c>
      <c r="E40" s="6">
        <f>C40-D40</f>
        <v>0</v>
      </c>
    </row>
    <row r="41" spans="2:5" x14ac:dyDescent="0.3">
      <c r="B41" s="5" t="s">
        <v>32</v>
      </c>
      <c r="C41" s="6">
        <v>0</v>
      </c>
      <c r="D41" s="6">
        <v>0</v>
      </c>
      <c r="E41" s="6">
        <f>C41-D41</f>
        <v>0</v>
      </c>
    </row>
    <row r="42" spans="2:5" x14ac:dyDescent="0.3">
      <c r="B42" s="5" t="s">
        <v>33</v>
      </c>
      <c r="C42" s="6">
        <v>0</v>
      </c>
      <c r="D42" s="6">
        <v>0</v>
      </c>
      <c r="E42" s="6">
        <f>C42-D42</f>
        <v>0</v>
      </c>
    </row>
    <row r="43" spans="2:5" x14ac:dyDescent="0.3">
      <c r="B43" s="5" t="s">
        <v>34</v>
      </c>
      <c r="C43" s="6">
        <v>0</v>
      </c>
      <c r="D43" s="6">
        <v>0</v>
      </c>
      <c r="E43" s="6">
        <f>C43-D43</f>
        <v>0</v>
      </c>
    </row>
    <row r="44" spans="2:5" x14ac:dyDescent="0.3">
      <c r="B44" s="7" t="s">
        <v>13</v>
      </c>
      <c r="C44" s="8">
        <f>SUM(C40:C43)</f>
        <v>0</v>
      </c>
      <c r="D44" s="8">
        <f>SUM(D40:D43)</f>
        <v>0</v>
      </c>
      <c r="E44" s="8">
        <f>SUM(E40:E43)</f>
        <v>0</v>
      </c>
    </row>
    <row r="46" spans="2:5" x14ac:dyDescent="0.3">
      <c r="B46" s="9" t="s">
        <v>35</v>
      </c>
      <c r="C46" s="10">
        <f>SUM(C13,C19,C26,C32,C37,C44)</f>
        <v>0</v>
      </c>
      <c r="D46" s="10">
        <f>SUM(D13,D19,D26,D32,D37,D44)</f>
        <v>0</v>
      </c>
      <c r="E46" s="10">
        <f>C46-D46</f>
        <v>0</v>
      </c>
    </row>
    <row r="49" spans="2:3" ht="18" x14ac:dyDescent="0.35">
      <c r="B49" s="11" t="s">
        <v>36</v>
      </c>
    </row>
    <row r="50" spans="2:3" x14ac:dyDescent="0.3">
      <c r="B50" s="12" t="s">
        <v>37</v>
      </c>
      <c r="C50" s="13">
        <f>D5</f>
        <v>0</v>
      </c>
    </row>
    <row r="51" spans="2:3" x14ac:dyDescent="0.3">
      <c r="B51" s="12" t="s">
        <v>38</v>
      </c>
      <c r="C51" s="13">
        <f>C46</f>
        <v>0</v>
      </c>
    </row>
    <row r="52" spans="2:3" x14ac:dyDescent="0.3">
      <c r="B52" s="12" t="s">
        <v>39</v>
      </c>
      <c r="C52" s="13">
        <f>D46</f>
        <v>0</v>
      </c>
    </row>
    <row r="53" spans="2:3" x14ac:dyDescent="0.3">
      <c r="B53" s="12" t="s">
        <v>40</v>
      </c>
      <c r="C53" s="13">
        <f>D5-D46</f>
        <v>0</v>
      </c>
    </row>
    <row r="54" spans="2:3" x14ac:dyDescent="0.3">
      <c r="B54" s="12" t="s">
        <v>41</v>
      </c>
      <c r="C54" s="14">
        <f>IF(D5=0,0,(D5-D46)/D5)</f>
        <v>0</v>
      </c>
    </row>
  </sheetData>
  <mergeCells count="1">
    <mergeCell ref="B2:F2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Monthly Tracker</vt:lpstr>
      <vt:lpstr>Instructions</vt:lpstr>
      <vt:lpstr>Blank Template</vt:lpstr>
      <vt:lpstr>'Monthly Tracker'!Print_Titles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Dhirendra Shukla</cp:lastModifiedBy>
  <dcterms:created xsi:type="dcterms:W3CDTF">2026-09-23T16:29:47Z</dcterms:created>
  <dcterms:modified xsi:type="dcterms:W3CDTF">2026-10-01T16:13:59Z</dcterms:modified>
</cp:coreProperties>
</file>